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Y:\Estonia\Sales\3 Riigihangete pakkumised\2024\273035 - Paakautode Scania korralise hoolduse tellimine\"/>
    </mc:Choice>
  </mc:AlternateContent>
  <xr:revisionPtr revIDLastSave="0" documentId="13_ncr:1_{244E076C-3C54-494F-BE8A-F2FC9426E1A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8" i="1" l="1"/>
  <c r="G35" i="1"/>
  <c r="G36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33" i="1" s="1"/>
  <c r="G29" i="1"/>
  <c r="G30" i="1"/>
  <c r="G31" i="1"/>
  <c r="G15" i="1"/>
  <c r="G9" i="1"/>
  <c r="G8" i="1"/>
</calcChain>
</file>

<file path=xl/sharedStrings.xml><?xml version="1.0" encoding="utf-8"?>
<sst xmlns="http://schemas.openxmlformats.org/spreadsheetml/2006/main" count="38" uniqueCount="35">
  <si>
    <t>VIN</t>
  </si>
  <si>
    <t>YS2P6X40005447860</t>
  </si>
  <si>
    <t>Scania P310 CB6x4HSZ</t>
  </si>
  <si>
    <t>L hooldus</t>
  </si>
  <si>
    <t>Töö</t>
  </si>
  <si>
    <t>Varuosad</t>
  </si>
  <si>
    <t>L- hooldus</t>
  </si>
  <si>
    <t>Silla õlikorgi tihend</t>
  </si>
  <si>
    <t>Tihendrõngas</t>
  </si>
  <si>
    <t>Määre</t>
  </si>
  <si>
    <t>Tüki hind ilma km-ta</t>
  </si>
  <si>
    <t>hind kokku KM-ta</t>
  </si>
  <si>
    <t>ATF</t>
  </si>
  <si>
    <t>Kokku</t>
  </si>
  <si>
    <t>Mootori õhufilter</t>
  </si>
  <si>
    <t>Destileeritud vesi</t>
  </si>
  <si>
    <t>Adblue</t>
  </si>
  <si>
    <t>Siduri vedelik</t>
  </si>
  <si>
    <t>Jõuülekande õli filter</t>
  </si>
  <si>
    <t>Paagi tuulutusfilter</t>
  </si>
  <si>
    <t>AD-blue filter (paak)</t>
  </si>
  <si>
    <t>Mootoriõli LDF4</t>
  </si>
  <si>
    <t>AD-blue eelfilter (paak)</t>
  </si>
  <si>
    <t>Klaasipesu 15L</t>
  </si>
  <si>
    <t>Käigukasti õli 75W-90 (GRS905 Opticruise)</t>
  </si>
  <si>
    <t>Transmissiooni õli 75W-140</t>
  </si>
  <si>
    <t>L-hoolduskomplekt, sisaldab: kütusefilter koos tihenditega, mootori õlifilter koos tihenditega, tsentrifuugi paber koos tihenditega, õli väljalaske korgi tihend, sillaõli väljalaskmise korgi tihend x2, jõuülekande õlifilter x2, õhukuivati element, salongi õhufiter</t>
  </si>
  <si>
    <t>kogus L Tk/h</t>
  </si>
  <si>
    <t>Allison Käigukasti filter</t>
  </si>
  <si>
    <t>Allison Käigukasti õli TES295</t>
  </si>
  <si>
    <t>Pidurisent</t>
  </si>
  <si>
    <t>40.00</t>
  </si>
  <si>
    <t>Aeg</t>
  </si>
  <si>
    <t>Hind iulma km-ta</t>
  </si>
  <si>
    <t>Allisoni käigukasti puhul ei kasutada käigukasti õli ega jõuülekande filtrit. Arvutatakse Hoolduse lõpphinnast maha ja liidetakse Allisoni käikasti hoolduse tarvikud.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</si>
</sst>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center"/>
    </xf>
    <xf numFmtId="2" fontId="0" fillId="0" borderId="0" xfId="0" applyNumberFormat="1"/>
    <xf numFmtId="2" fontId="1" fillId="0" borderId="0" xfId="0" applyNumberFormat="1" applyFont="1"/>
    <xf numFmtId="0" fontId="1" fillId="0" borderId="0" xfId="0" applyFont="1"/>
    <xf numFmtId="0" fontId="0" fillId="0" borderId="0" xfId="0" applyAlignment="1">
      <alignment vertical="center"/>
    </xf>
    <xf numFmtId="2" fontId="0" fillId="0" borderId="0" xfId="0" applyNumberFormat="1" applyAlignment="1">
      <alignment horizontal="right" vertical="center"/>
    </xf>
    <xf numFmtId="0" fontId="1" fillId="0" borderId="0" xfId="0" applyFont="1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right"/>
    </xf>
    <xf numFmtId="2" fontId="0" fillId="0" borderId="0" xfId="0" applyNumberForma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2:I44"/>
  <sheetViews>
    <sheetView tabSelected="1" topLeftCell="A2" workbookViewId="0">
      <selection activeCell="I43" sqref="I43"/>
    </sheetView>
  </sheetViews>
  <sheetFormatPr defaultRowHeight="15" x14ac:dyDescent="0.25"/>
  <cols>
    <col min="3" max="3" width="20.42578125" bestFit="1" customWidth="1"/>
    <col min="4" max="4" width="40.85546875" customWidth="1"/>
    <col min="5" max="5" width="11.85546875" bestFit="1" customWidth="1"/>
    <col min="6" max="6" width="19.28515625" bestFit="1" customWidth="1"/>
    <col min="7" max="7" width="17.42578125" customWidth="1"/>
    <col min="8" max="8" width="57.85546875" customWidth="1"/>
  </cols>
  <sheetData>
    <row r="2" spans="3:7" x14ac:dyDescent="0.25">
      <c r="C2" s="4" t="s">
        <v>0</v>
      </c>
      <c r="D2" s="4" t="s">
        <v>1</v>
      </c>
    </row>
    <row r="3" spans="3:7" x14ac:dyDescent="0.25">
      <c r="C3" s="4"/>
      <c r="D3" s="4" t="s">
        <v>2</v>
      </c>
    </row>
    <row r="4" spans="3:7" x14ac:dyDescent="0.25">
      <c r="C4" s="4"/>
      <c r="D4" s="4">
        <v>2017</v>
      </c>
    </row>
    <row r="6" spans="3:7" x14ac:dyDescent="0.25">
      <c r="C6" s="7" t="s">
        <v>3</v>
      </c>
      <c r="D6" s="7"/>
      <c r="E6" s="7"/>
      <c r="F6" s="7"/>
    </row>
    <row r="7" spans="3:7" x14ac:dyDescent="0.25">
      <c r="E7" t="s">
        <v>27</v>
      </c>
      <c r="F7" t="s">
        <v>10</v>
      </c>
      <c r="G7" t="s">
        <v>11</v>
      </c>
    </row>
    <row r="8" spans="3:7" x14ac:dyDescent="0.25">
      <c r="C8" s="1" t="s">
        <v>4</v>
      </c>
      <c r="D8" t="s">
        <v>6</v>
      </c>
      <c r="E8">
        <v>8.5</v>
      </c>
      <c r="F8" s="2">
        <v>62.620799999999996</v>
      </c>
      <c r="G8" s="2">
        <f>F8*E8</f>
        <v>532.27679999999998</v>
      </c>
    </row>
    <row r="9" spans="3:7" x14ac:dyDescent="0.25">
      <c r="C9" s="10" t="s">
        <v>5</v>
      </c>
      <c r="D9" s="8" t="s">
        <v>26</v>
      </c>
      <c r="E9" s="9">
        <v>1</v>
      </c>
      <c r="F9" s="6">
        <v>250.8</v>
      </c>
      <c r="G9" s="6">
        <f>F9*E9</f>
        <v>250.8</v>
      </c>
    </row>
    <row r="10" spans="3:7" x14ac:dyDescent="0.25">
      <c r="C10" s="10"/>
      <c r="D10" s="8"/>
      <c r="E10" s="9"/>
      <c r="F10" s="6"/>
      <c r="G10" s="6"/>
    </row>
    <row r="11" spans="3:7" x14ac:dyDescent="0.25">
      <c r="C11" s="10"/>
      <c r="D11" s="8"/>
      <c r="E11" s="9"/>
      <c r="F11" s="6"/>
      <c r="G11" s="6"/>
    </row>
    <row r="12" spans="3:7" x14ac:dyDescent="0.25">
      <c r="C12" s="10"/>
      <c r="D12" s="8"/>
      <c r="E12" s="9"/>
      <c r="F12" s="6"/>
      <c r="G12" s="6"/>
    </row>
    <row r="13" spans="3:7" x14ac:dyDescent="0.25">
      <c r="C13" s="10"/>
      <c r="D13" s="8"/>
      <c r="E13" s="9"/>
      <c r="F13" s="6"/>
      <c r="G13" s="6"/>
    </row>
    <row r="14" spans="3:7" ht="39" customHeight="1" x14ac:dyDescent="0.25">
      <c r="C14" s="10"/>
      <c r="D14" s="8"/>
      <c r="E14" s="9"/>
      <c r="F14" s="6"/>
      <c r="G14" s="6"/>
    </row>
    <row r="15" spans="3:7" x14ac:dyDescent="0.25">
      <c r="C15" s="10"/>
      <c r="D15" t="s">
        <v>19</v>
      </c>
      <c r="E15">
        <v>1</v>
      </c>
      <c r="F15" s="2">
        <v>34.76</v>
      </c>
      <c r="G15" s="2">
        <f>F15*E15</f>
        <v>34.76</v>
      </c>
    </row>
    <row r="16" spans="3:7" x14ac:dyDescent="0.25">
      <c r="C16" s="10"/>
      <c r="D16" t="s">
        <v>14</v>
      </c>
      <c r="E16">
        <v>1</v>
      </c>
      <c r="F16" s="2">
        <v>100.776</v>
      </c>
      <c r="G16" s="2">
        <f t="shared" ref="G16:G31" si="0">F16*E16</f>
        <v>100.776</v>
      </c>
    </row>
    <row r="17" spans="3:9" x14ac:dyDescent="0.25">
      <c r="C17" s="10"/>
      <c r="D17" t="s">
        <v>20</v>
      </c>
      <c r="E17">
        <v>1</v>
      </c>
      <c r="F17" s="2">
        <v>71.367999999999995</v>
      </c>
      <c r="G17" s="2">
        <f t="shared" si="0"/>
        <v>71.367999999999995</v>
      </c>
    </row>
    <row r="18" spans="3:9" x14ac:dyDescent="0.25">
      <c r="C18" s="10"/>
      <c r="D18" t="s">
        <v>8</v>
      </c>
      <c r="E18">
        <v>1</v>
      </c>
      <c r="F18" s="2">
        <v>11.968</v>
      </c>
      <c r="G18" s="2">
        <f t="shared" si="0"/>
        <v>11.968</v>
      </c>
    </row>
    <row r="19" spans="3:9" x14ac:dyDescent="0.25">
      <c r="C19" s="10"/>
      <c r="D19" t="s">
        <v>8</v>
      </c>
      <c r="E19">
        <v>1</v>
      </c>
      <c r="F19" s="2">
        <v>8.6679999999999993</v>
      </c>
      <c r="G19" s="2">
        <f t="shared" si="0"/>
        <v>8.6679999999999993</v>
      </c>
    </row>
    <row r="20" spans="3:9" x14ac:dyDescent="0.25">
      <c r="C20" s="10"/>
      <c r="D20" t="s">
        <v>22</v>
      </c>
      <c r="E20">
        <v>1</v>
      </c>
      <c r="F20" s="2">
        <v>28.635200000000001</v>
      </c>
      <c r="G20" s="2">
        <f t="shared" si="0"/>
        <v>28.635200000000001</v>
      </c>
    </row>
    <row r="21" spans="3:9" x14ac:dyDescent="0.25">
      <c r="C21" s="10"/>
      <c r="D21" t="s">
        <v>7</v>
      </c>
      <c r="E21">
        <v>2</v>
      </c>
      <c r="F21" s="2">
        <v>8.2103999999999999</v>
      </c>
      <c r="G21" s="2">
        <f t="shared" si="0"/>
        <v>16.4208</v>
      </c>
    </row>
    <row r="22" spans="3:9" x14ac:dyDescent="0.25">
      <c r="C22" s="10"/>
      <c r="D22" t="s">
        <v>9</v>
      </c>
      <c r="E22">
        <v>1</v>
      </c>
      <c r="F22" s="2">
        <v>7.0312000000000001</v>
      </c>
      <c r="G22" s="2">
        <f t="shared" si="0"/>
        <v>7.0312000000000001</v>
      </c>
    </row>
    <row r="23" spans="3:9" x14ac:dyDescent="0.25">
      <c r="C23" s="10"/>
      <c r="D23" t="s">
        <v>15</v>
      </c>
      <c r="E23">
        <v>3</v>
      </c>
      <c r="F23" s="2">
        <v>1.62</v>
      </c>
      <c r="G23" s="2">
        <f t="shared" si="0"/>
        <v>4.8600000000000003</v>
      </c>
    </row>
    <row r="24" spans="3:9" x14ac:dyDescent="0.25">
      <c r="C24" s="10"/>
      <c r="D24" t="s">
        <v>16</v>
      </c>
      <c r="E24">
        <v>10</v>
      </c>
      <c r="F24" s="2">
        <v>0.43</v>
      </c>
      <c r="G24" s="2">
        <f t="shared" si="0"/>
        <v>4.3</v>
      </c>
    </row>
    <row r="25" spans="3:9" x14ac:dyDescent="0.25">
      <c r="C25" s="10"/>
      <c r="D25" t="s">
        <v>23</v>
      </c>
      <c r="E25">
        <v>15</v>
      </c>
      <c r="F25" s="2">
        <v>0.61951999999999996</v>
      </c>
      <c r="G25" s="2">
        <f t="shared" si="0"/>
        <v>9.2927999999999997</v>
      </c>
    </row>
    <row r="26" spans="3:9" x14ac:dyDescent="0.25">
      <c r="C26" s="10"/>
      <c r="D26" t="s">
        <v>17</v>
      </c>
      <c r="E26">
        <v>1</v>
      </c>
      <c r="F26" s="2">
        <v>11.4312</v>
      </c>
      <c r="G26" s="2">
        <f t="shared" si="0"/>
        <v>11.4312</v>
      </c>
    </row>
    <row r="27" spans="3:9" x14ac:dyDescent="0.25">
      <c r="C27" s="10"/>
      <c r="D27" t="s">
        <v>12</v>
      </c>
      <c r="E27">
        <v>3</v>
      </c>
      <c r="F27" s="2">
        <v>8.3512000000000004</v>
      </c>
      <c r="G27" s="2">
        <f t="shared" si="0"/>
        <v>25.053600000000003</v>
      </c>
    </row>
    <row r="28" spans="3:9" x14ac:dyDescent="0.25">
      <c r="C28" s="10"/>
      <c r="D28" t="s">
        <v>24</v>
      </c>
      <c r="E28">
        <v>17</v>
      </c>
      <c r="F28" s="2">
        <v>10.991200000000001</v>
      </c>
      <c r="G28" s="2">
        <f t="shared" si="0"/>
        <v>186.85040000000001</v>
      </c>
    </row>
    <row r="29" spans="3:9" x14ac:dyDescent="0.25">
      <c r="C29" s="10"/>
      <c r="D29" t="s">
        <v>25</v>
      </c>
      <c r="E29">
        <v>29</v>
      </c>
      <c r="F29" s="2">
        <v>10.991200000000001</v>
      </c>
      <c r="G29" s="2">
        <f t="shared" si="0"/>
        <v>318.74480000000005</v>
      </c>
    </row>
    <row r="30" spans="3:9" x14ac:dyDescent="0.25">
      <c r="C30" s="10"/>
      <c r="D30" t="s">
        <v>21</v>
      </c>
      <c r="E30">
        <v>38</v>
      </c>
      <c r="F30" s="2">
        <v>7.9112</v>
      </c>
      <c r="G30" s="2">
        <f t="shared" si="0"/>
        <v>300.62560000000002</v>
      </c>
    </row>
    <row r="31" spans="3:9" x14ac:dyDescent="0.25">
      <c r="C31" s="10"/>
      <c r="D31" t="s">
        <v>18</v>
      </c>
      <c r="E31">
        <v>1</v>
      </c>
      <c r="F31" s="2">
        <v>54.56</v>
      </c>
      <c r="G31" s="2">
        <f t="shared" si="0"/>
        <v>54.56</v>
      </c>
    </row>
    <row r="32" spans="3:9" x14ac:dyDescent="0.25">
      <c r="C32" s="5"/>
      <c r="G32" s="2"/>
      <c r="H32" s="2"/>
      <c r="I32" s="2"/>
    </row>
    <row r="33" spans="4:9" x14ac:dyDescent="0.25">
      <c r="F33" s="3" t="s">
        <v>13</v>
      </c>
      <c r="G33" s="3">
        <f>SUM(G28:G31)+SUM(G8:G27)</f>
        <v>1978.4223999999997</v>
      </c>
      <c r="H33" s="2"/>
      <c r="I33" s="2"/>
    </row>
    <row r="34" spans="4:9" x14ac:dyDescent="0.25">
      <c r="G34" s="2"/>
      <c r="H34" s="2"/>
      <c r="I34" s="2"/>
    </row>
    <row r="35" spans="4:9" x14ac:dyDescent="0.25">
      <c r="D35" t="s">
        <v>28</v>
      </c>
      <c r="E35">
        <v>1</v>
      </c>
      <c r="F35" s="2">
        <v>252</v>
      </c>
      <c r="G35" s="2">
        <f>F35*E35</f>
        <v>252</v>
      </c>
      <c r="I35" s="2"/>
    </row>
    <row r="36" spans="4:9" x14ac:dyDescent="0.25">
      <c r="D36" t="s">
        <v>29</v>
      </c>
      <c r="E36">
        <v>35</v>
      </c>
      <c r="F36" s="2">
        <v>17</v>
      </c>
      <c r="G36" s="2">
        <f>F36*E36</f>
        <v>595</v>
      </c>
      <c r="I36" s="2"/>
    </row>
    <row r="37" spans="4:9" x14ac:dyDescent="0.25">
      <c r="H37" s="2"/>
      <c r="I37" s="2"/>
    </row>
    <row r="38" spans="4:9" ht="45" x14ac:dyDescent="0.25">
      <c r="F38" s="4" t="s">
        <v>13</v>
      </c>
      <c r="G38" s="3">
        <f>SUM(G35:G37)</f>
        <v>847</v>
      </c>
      <c r="H38" s="12" t="s">
        <v>34</v>
      </c>
      <c r="I38" s="2"/>
    </row>
    <row r="39" spans="4:9" x14ac:dyDescent="0.25">
      <c r="G39" s="2"/>
      <c r="H39" s="2"/>
      <c r="I39" s="2"/>
    </row>
    <row r="41" spans="4:9" x14ac:dyDescent="0.25">
      <c r="E41" t="s">
        <v>32</v>
      </c>
      <c r="F41" t="s">
        <v>33</v>
      </c>
      <c r="G41" s="2"/>
    </row>
    <row r="42" spans="4:9" x14ac:dyDescent="0.25">
      <c r="D42" t="s">
        <v>30</v>
      </c>
      <c r="E42">
        <v>0.5</v>
      </c>
      <c r="F42">
        <v>40</v>
      </c>
      <c r="G42" s="11" t="s">
        <v>31</v>
      </c>
    </row>
    <row r="43" spans="4:9" x14ac:dyDescent="0.25">
      <c r="G43" s="2"/>
    </row>
    <row r="44" spans="4:9" x14ac:dyDescent="0.25">
      <c r="F44" s="4" t="s">
        <v>13</v>
      </c>
      <c r="G44" s="3">
        <v>40</v>
      </c>
    </row>
  </sheetData>
  <mergeCells count="6">
    <mergeCell ref="G9:G14"/>
    <mergeCell ref="C6:F6"/>
    <mergeCell ref="D9:D14"/>
    <mergeCell ref="F9:F14"/>
    <mergeCell ref="E9:E14"/>
    <mergeCell ref="C9:C3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Grandberg Ili</dc:creator>
  <cp:lastModifiedBy>Grandberg Ili</cp:lastModifiedBy>
  <dcterms:created xsi:type="dcterms:W3CDTF">2015-06-05T18:17:20Z</dcterms:created>
  <dcterms:modified xsi:type="dcterms:W3CDTF">2024-01-31T12:07:22Z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7f2ec83-e677-438d-afb7-4c7c0dbc872b_Enabled">
    <vt:lpwstr>true</vt:lpwstr>
  </property>
  <property fmtid="{D5CDD505-2E9C-101B-9397-08002B2CF9AE}" pid="3" name="MSIP_Label_a7f2ec83-e677-438d-afb7-4c7c0dbc872b_SetDate">
    <vt:lpwstr>2024-01-18T13:01:51Z</vt:lpwstr>
  </property>
  <property fmtid="{D5CDD505-2E9C-101B-9397-08002B2CF9AE}" pid="4" name="MSIP_Label_a7f2ec83-e677-438d-afb7-4c7c0dbc872b_Method">
    <vt:lpwstr>Standard</vt:lpwstr>
  </property>
  <property fmtid="{D5CDD505-2E9C-101B-9397-08002B2CF9AE}" pid="5" name="MSIP_Label_a7f2ec83-e677-438d-afb7-4c7c0dbc872b_Name">
    <vt:lpwstr>a7f2ec83-e677-438d-afb7-4c7c0dbc872b</vt:lpwstr>
  </property>
  <property fmtid="{D5CDD505-2E9C-101B-9397-08002B2CF9AE}" pid="6" name="MSIP_Label_a7f2ec83-e677-438d-afb7-4c7c0dbc872b_SiteId">
    <vt:lpwstr>3bc062e4-ac9d-4c17-b4dd-3aad637ff1ac</vt:lpwstr>
  </property>
  <property fmtid="{D5CDD505-2E9C-101B-9397-08002B2CF9AE}" pid="7" name="MSIP_Label_a7f2ec83-e677-438d-afb7-4c7c0dbc872b_ActionId">
    <vt:lpwstr>1ad44a46-7b11-415f-99e6-aa518d4f0c52</vt:lpwstr>
  </property>
  <property fmtid="{D5CDD505-2E9C-101B-9397-08002B2CF9AE}" pid="8" name="MSIP_Label_a7f2ec83-e677-438d-afb7-4c7c0dbc872b_ContentBits">
    <vt:lpwstr>0</vt:lpwstr>
  </property>
</Properties>
</file>